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svetikrizzac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D67" i="1" s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<sst xmlns="http://schemas.openxmlformats.org/spreadsheetml/2006/main" count="144" uniqueCount="55">
  <si>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</si>
  <si>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</si>
  <si>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</si>
  <si>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</si>
  <si>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</si>
  <si>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</si>
  <si>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</si>
  <si>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</si>
  <si>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01.02.2025 Do 28.02.2025</t>
  </si>
  <si>
    <t>MAT OBRT ZA PODUKU VL.MAJA ZELČIĆ</t>
  </si>
  <si>
    <t>96946541215</t>
  </si>
  <si>
    <t>10090 ZAGREB</t>
  </si>
  <si>
    <t>UREDSKI MATERIJAL I OSTALI MATERIJALNI RASHODI</t>
  </si>
  <si>
    <t>OSNOVNA ŠKOLA SVETI KRIŽ ZAČRETJE</t>
  </si>
  <si>
    <t>Ukupno:</t>
  </si>
  <si>
    <t>AGRODALM d.o.o.</t>
  </si>
  <si>
    <t>80649374262</t>
  </si>
  <si>
    <t>10000 Zagreb</t>
  </si>
  <si>
    <t>MATERIJAL I SIROVINE</t>
  </si>
  <si>
    <t>Dubrovnik Sun</t>
  </si>
  <si>
    <t>60174672203</t>
  </si>
  <si>
    <t>Dubrovnik</t>
  </si>
  <si>
    <t>STRUČNO USAVRŠAVANJE ZAPOSLENIKA</t>
  </si>
  <si>
    <t>Focus Tech j.d.o.o.</t>
  </si>
  <si>
    <t>54815726326</t>
  </si>
  <si>
    <t>Zagreb</t>
  </si>
  <si>
    <t xml:space="preserve">UREDSKA OPREMA I NAMJEŠTAJ                                                                                                                            </t>
  </si>
  <si>
    <t>SUPERNET d.o.o. Skladište robe</t>
  </si>
  <si>
    <t>54125323316</t>
  </si>
  <si>
    <t>10000 ZAGREB</t>
  </si>
  <si>
    <t>SITNI INVENTAR I AUTO GUME</t>
  </si>
  <si>
    <t>Grand Hotel Lav d.o.o</t>
  </si>
  <si>
    <t>44693068925</t>
  </si>
  <si>
    <t>Podstrana</t>
  </si>
  <si>
    <t>Vindija</t>
  </si>
  <si>
    <t>44138062462</t>
  </si>
  <si>
    <t>Varaždin</t>
  </si>
  <si>
    <t>LIBURNIA RIVIERA HOTELI D.D.</t>
  </si>
  <si>
    <t>15573308024</t>
  </si>
  <si>
    <t>Opatija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</si>
  <si>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</si>
  <si>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</si>
  <si>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</si>
  <si>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</si>
  <si>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</si>
  <si>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</si>
  <si>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USLUGE TELEFONA, POŠTE I PRIJEVOZA</t>
  </si>
  <si>
    <t xml:space="preserve">BANKARSKE USLUGE I USLUGE PLATNOG PROMETA                                                                                                             </t>
  </si>
  <si>
    <t>Sveukupno:</t>
  </si>
  <si>
    <t>OSNOVNA ŠKOLA SVETI KRIŽ ZAČRETJE_x000D_
ŠKOLSKA 5_x000D_
SVETI KRIŽ ZAČRETJE_x000D_
Tel: +385(49)227968   Fax: +385(49)228071_x000D_
OIB: 47145610800_x000D_
Mail: ured@os-sveti-kriz-zacretje-skole.hr
IBAN: HR6323400091110026549</t>
  </si>
  <si>
    <t>POREZ</t>
  </si>
  <si>
    <t>DOPRINOS ZA MIO</t>
  </si>
  <si>
    <t>DOPRINOS ZA ZDRAVSTVENO OSIGURANJE</t>
  </si>
  <si>
    <t>JUBILARNA NAGRADA</t>
  </si>
  <si>
    <t>NAKNADA ZBOG NEZAPOŠLJAVANJA OSOBA S INVALIDITETOM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</si>
</sst>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C1" zoomScaleNormal="100" workbookViewId="0">
      <selection activeCell="G65" sqref="G6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49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24</v>
      </c>
      <c r="E7" s="10">
        <v>3221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24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342.72</v>
      </c>
      <c r="E9" s="10">
        <v>3222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342.72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647.45000000000005</v>
      </c>
      <c r="E11" s="10">
        <v>3213</v>
      </c>
      <c r="F11" s="9" t="s">
        <v>22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647.45000000000005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4194</v>
      </c>
      <c r="E13" s="10">
        <v>4221</v>
      </c>
      <c r="F13" s="9" t="s">
        <v>26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4194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32</v>
      </c>
      <c r="E15" s="10">
        <v>3225</v>
      </c>
      <c r="F15" s="9" t="s">
        <v>30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32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819</v>
      </c>
      <c r="E17" s="10">
        <v>3213</v>
      </c>
      <c r="F17" s="9" t="s">
        <v>22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819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406.69</v>
      </c>
      <c r="E19" s="10">
        <v>3222</v>
      </c>
      <c r="F19" s="9" t="s">
        <v>18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406.69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243</v>
      </c>
      <c r="E21" s="10">
        <v>3213</v>
      </c>
      <c r="F21" s="9" t="s">
        <v>22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243</v>
      </c>
      <c r="E22" s="23"/>
      <c r="F22" s="25"/>
      <c r="G22" s="26"/>
    </row>
    <row r="23" spans="1:7" x14ac:dyDescent="0.25">
      <c r="A23" s="9"/>
      <c r="B23" s="14"/>
      <c r="C23" s="10"/>
      <c r="D23" s="18">
        <v>239.52</v>
      </c>
      <c r="E23" s="10">
        <v>3111</v>
      </c>
      <c r="F23" s="9" t="s">
        <v>40</v>
      </c>
      <c r="G23" s="27" t="s">
        <v>13</v>
      </c>
    </row>
    <row r="24" spans="1:7" x14ac:dyDescent="0.25">
      <c r="A24" s="9"/>
      <c r="B24" s="14"/>
      <c r="C24" s="10"/>
      <c r="D24" s="18">
        <v>374.25</v>
      </c>
      <c r="E24" s="10">
        <v>3111</v>
      </c>
      <c r="F24" s="9" t="s">
        <v>40</v>
      </c>
      <c r="G24" s="28" t="s">
        <v>13</v>
      </c>
    </row>
    <row r="25" spans="1:7" x14ac:dyDescent="0.25">
      <c r="A25" s="9"/>
      <c r="B25" s="14"/>
      <c r="C25" s="10"/>
      <c r="D25" s="18">
        <v>597</v>
      </c>
      <c r="E25" s="10">
        <v>3111</v>
      </c>
      <c r="F25" s="9" t="s">
        <v>40</v>
      </c>
      <c r="G25" s="28" t="s">
        <v>13</v>
      </c>
    </row>
    <row r="26" spans="1:7" x14ac:dyDescent="0.25">
      <c r="A26" s="9"/>
      <c r="B26" s="14"/>
      <c r="C26" s="10"/>
      <c r="D26" s="18">
        <v>690</v>
      </c>
      <c r="E26" s="10">
        <v>3111</v>
      </c>
      <c r="F26" s="9" t="s">
        <v>40</v>
      </c>
      <c r="G26" s="28" t="s">
        <v>13</v>
      </c>
    </row>
    <row r="27" spans="1:7" x14ac:dyDescent="0.25">
      <c r="A27" s="9"/>
      <c r="B27" s="14"/>
      <c r="C27" s="10"/>
      <c r="D27" s="18">
        <v>2731.74</v>
      </c>
      <c r="E27" s="10">
        <v>3111</v>
      </c>
      <c r="F27" s="9" t="s">
        <v>40</v>
      </c>
      <c r="G27" s="28" t="s">
        <v>13</v>
      </c>
    </row>
    <row r="28" spans="1:7" x14ac:dyDescent="0.25">
      <c r="A28" s="9"/>
      <c r="B28" s="14"/>
      <c r="C28" s="10"/>
      <c r="D28" s="18">
        <v>3893.34</v>
      </c>
      <c r="E28" s="10">
        <v>3111</v>
      </c>
      <c r="F28" s="9" t="s">
        <v>40</v>
      </c>
      <c r="G28" s="28" t="s">
        <v>13</v>
      </c>
    </row>
    <row r="29" spans="1:7" x14ac:dyDescent="0.25">
      <c r="A29" s="9"/>
      <c r="B29" s="14"/>
      <c r="C29" s="10"/>
      <c r="D29" s="18">
        <v>84718.55</v>
      </c>
      <c r="E29" s="10">
        <v>3111</v>
      </c>
      <c r="F29" s="9" t="s">
        <v>40</v>
      </c>
      <c r="G29" s="28" t="s">
        <v>13</v>
      </c>
    </row>
    <row r="30" spans="1:7" x14ac:dyDescent="0.25">
      <c r="A30" s="9"/>
      <c r="B30" s="14"/>
      <c r="C30" s="10"/>
      <c r="D30" s="18">
        <v>115734.72</v>
      </c>
      <c r="E30" s="10">
        <v>3111</v>
      </c>
      <c r="F30" s="9" t="s">
        <v>40</v>
      </c>
      <c r="G30" s="28" t="s">
        <v>13</v>
      </c>
    </row>
    <row r="31" spans="1:7" x14ac:dyDescent="0.25">
      <c r="A31" s="9"/>
      <c r="B31" s="14"/>
      <c r="C31" s="10"/>
      <c r="D31" s="18">
        <v>1974.09</v>
      </c>
      <c r="E31" s="10">
        <v>3113</v>
      </c>
      <c r="F31" s="9" t="s">
        <v>41</v>
      </c>
      <c r="G31" s="28" t="s">
        <v>13</v>
      </c>
    </row>
    <row r="32" spans="1:7" x14ac:dyDescent="0.25">
      <c r="A32" s="9"/>
      <c r="B32" s="14"/>
      <c r="C32" s="10"/>
      <c r="D32" s="18">
        <v>815.53</v>
      </c>
      <c r="E32" s="10">
        <v>3114</v>
      </c>
      <c r="F32" s="9" t="s">
        <v>42</v>
      </c>
      <c r="G32" s="28" t="s">
        <v>13</v>
      </c>
    </row>
    <row r="33" spans="1:7" x14ac:dyDescent="0.25">
      <c r="A33" s="9"/>
      <c r="B33" s="14"/>
      <c r="C33" s="10"/>
      <c r="D33" s="18">
        <v>634.1</v>
      </c>
      <c r="E33" s="10">
        <v>3121</v>
      </c>
      <c r="F33" s="9" t="s">
        <v>43</v>
      </c>
      <c r="G33" s="28" t="s">
        <v>13</v>
      </c>
    </row>
    <row r="34" spans="1:7" x14ac:dyDescent="0.25">
      <c r="A34" s="9"/>
      <c r="B34" s="14"/>
      <c r="C34" s="10"/>
      <c r="D34" s="18">
        <v>997.88</v>
      </c>
      <c r="E34" s="10">
        <v>3121</v>
      </c>
      <c r="F34" s="9" t="s">
        <v>43</v>
      </c>
      <c r="G34" s="28" t="s">
        <v>13</v>
      </c>
    </row>
    <row r="35" spans="1:7" x14ac:dyDescent="0.25">
      <c r="A35" s="9"/>
      <c r="B35" s="14"/>
      <c r="C35" s="10"/>
      <c r="D35" s="18">
        <v>61.75</v>
      </c>
      <c r="E35" s="10">
        <v>3132</v>
      </c>
      <c r="F35" s="9" t="s">
        <v>44</v>
      </c>
      <c r="G35" s="28" t="s">
        <v>13</v>
      </c>
    </row>
    <row r="36" spans="1:7" x14ac:dyDescent="0.25">
      <c r="A36" s="9"/>
      <c r="B36" s="14"/>
      <c r="C36" s="10"/>
      <c r="D36" s="18">
        <v>113.85</v>
      </c>
      <c r="E36" s="10">
        <v>3132</v>
      </c>
      <c r="F36" s="9" t="s">
        <v>44</v>
      </c>
      <c r="G36" s="28" t="s">
        <v>13</v>
      </c>
    </row>
    <row r="37" spans="1:7" x14ac:dyDescent="0.25">
      <c r="A37" s="9"/>
      <c r="B37" s="14"/>
      <c r="C37" s="10"/>
      <c r="D37" s="18">
        <v>642.41</v>
      </c>
      <c r="E37" s="10">
        <v>3132</v>
      </c>
      <c r="F37" s="9" t="s">
        <v>44</v>
      </c>
      <c r="G37" s="28" t="s">
        <v>13</v>
      </c>
    </row>
    <row r="38" spans="1:7" x14ac:dyDescent="0.25">
      <c r="A38" s="9"/>
      <c r="B38" s="14"/>
      <c r="C38" s="10"/>
      <c r="D38" s="18">
        <v>19420.650000000001</v>
      </c>
      <c r="E38" s="10">
        <v>3132</v>
      </c>
      <c r="F38" s="9" t="s">
        <v>44</v>
      </c>
      <c r="G38" s="28" t="s">
        <v>13</v>
      </c>
    </row>
    <row r="39" spans="1:7" x14ac:dyDescent="0.25">
      <c r="A39" s="9"/>
      <c r="B39" s="14"/>
      <c r="C39" s="10"/>
      <c r="D39" s="18">
        <v>33.25</v>
      </c>
      <c r="E39" s="10">
        <v>3141</v>
      </c>
      <c r="F39" s="9" t="s">
        <v>50</v>
      </c>
      <c r="G39" s="28" t="s">
        <v>13</v>
      </c>
    </row>
    <row r="40" spans="1:7" x14ac:dyDescent="0.25">
      <c r="A40" s="9"/>
      <c r="B40" s="14"/>
      <c r="C40" s="10"/>
      <c r="D40" s="18">
        <v>59.88</v>
      </c>
      <c r="E40" s="10">
        <v>3141</v>
      </c>
      <c r="F40" s="9" t="s">
        <v>50</v>
      </c>
      <c r="G40" s="28" t="s">
        <v>13</v>
      </c>
    </row>
    <row r="41" spans="1:7" x14ac:dyDescent="0.25">
      <c r="A41" s="9"/>
      <c r="B41" s="14"/>
      <c r="C41" s="10"/>
      <c r="D41" s="18">
        <v>382.93</v>
      </c>
      <c r="E41" s="10">
        <v>3141</v>
      </c>
      <c r="F41" s="9" t="s">
        <v>50</v>
      </c>
      <c r="G41" s="28" t="s">
        <v>13</v>
      </c>
    </row>
    <row r="42" spans="1:7" x14ac:dyDescent="0.25">
      <c r="A42" s="9"/>
      <c r="B42" s="14"/>
      <c r="C42" s="10"/>
      <c r="D42" s="18">
        <v>10318.379999999999</v>
      </c>
      <c r="E42" s="10">
        <v>3141</v>
      </c>
      <c r="F42" s="9" t="s">
        <v>50</v>
      </c>
      <c r="G42" s="28" t="s">
        <v>13</v>
      </c>
    </row>
    <row r="43" spans="1:7" x14ac:dyDescent="0.25">
      <c r="A43" s="9"/>
      <c r="B43" s="14"/>
      <c r="C43" s="10"/>
      <c r="D43" s="18">
        <v>41.56</v>
      </c>
      <c r="E43" s="10">
        <v>3151</v>
      </c>
      <c r="F43" s="9" t="s">
        <v>51</v>
      </c>
      <c r="G43" s="28" t="s">
        <v>13</v>
      </c>
    </row>
    <row r="44" spans="1:7" x14ac:dyDescent="0.25">
      <c r="A44" s="9"/>
      <c r="B44" s="14"/>
      <c r="C44" s="10"/>
      <c r="D44" s="18">
        <v>74.849999999999994</v>
      </c>
      <c r="E44" s="10">
        <v>3151</v>
      </c>
      <c r="F44" s="9" t="s">
        <v>51</v>
      </c>
      <c r="G44" s="28" t="s">
        <v>13</v>
      </c>
    </row>
    <row r="45" spans="1:7" x14ac:dyDescent="0.25">
      <c r="A45" s="9"/>
      <c r="B45" s="14"/>
      <c r="C45" s="10"/>
      <c r="D45" s="18">
        <v>93</v>
      </c>
      <c r="E45" s="10">
        <v>3151</v>
      </c>
      <c r="F45" s="9" t="s">
        <v>51</v>
      </c>
      <c r="G45" s="28" t="s">
        <v>13</v>
      </c>
    </row>
    <row r="46" spans="1:7" x14ac:dyDescent="0.25">
      <c r="A46" s="9"/>
      <c r="B46" s="14"/>
      <c r="C46" s="10"/>
      <c r="D46" s="18">
        <v>778.67</v>
      </c>
      <c r="E46" s="10">
        <v>3151</v>
      </c>
      <c r="F46" s="9" t="s">
        <v>51</v>
      </c>
      <c r="G46" s="28" t="s">
        <v>13</v>
      </c>
    </row>
    <row r="47" spans="1:7" x14ac:dyDescent="0.25">
      <c r="A47" s="9"/>
      <c r="B47" s="14"/>
      <c r="C47" s="10"/>
      <c r="D47" s="18">
        <v>23487.41</v>
      </c>
      <c r="E47" s="10">
        <v>3151</v>
      </c>
      <c r="F47" s="9" t="s">
        <v>51</v>
      </c>
      <c r="G47" s="28" t="s">
        <v>13</v>
      </c>
    </row>
    <row r="48" spans="1:7" x14ac:dyDescent="0.25">
      <c r="A48" s="9"/>
      <c r="B48" s="14"/>
      <c r="C48" s="10"/>
      <c r="D48" s="18">
        <v>34.29</v>
      </c>
      <c r="E48" s="10">
        <v>3162</v>
      </c>
      <c r="F48" s="9" t="s">
        <v>52</v>
      </c>
      <c r="G48" s="28" t="s">
        <v>13</v>
      </c>
    </row>
    <row r="49" spans="1:7" x14ac:dyDescent="0.25">
      <c r="A49" s="9"/>
      <c r="B49" s="14"/>
      <c r="C49" s="10"/>
      <c r="D49" s="18">
        <v>61.75</v>
      </c>
      <c r="E49" s="10">
        <v>3162</v>
      </c>
      <c r="F49" s="9" t="s">
        <v>52</v>
      </c>
      <c r="G49" s="28" t="s">
        <v>13</v>
      </c>
    </row>
    <row r="50" spans="1:7" x14ac:dyDescent="0.25">
      <c r="A50" s="9"/>
      <c r="B50" s="14"/>
      <c r="C50" s="10"/>
      <c r="D50" s="18">
        <v>113.85</v>
      </c>
      <c r="E50" s="10">
        <v>3162</v>
      </c>
      <c r="F50" s="9" t="s">
        <v>52</v>
      </c>
      <c r="G50" s="28" t="s">
        <v>13</v>
      </c>
    </row>
    <row r="51" spans="1:7" x14ac:dyDescent="0.25">
      <c r="A51" s="9"/>
      <c r="B51" s="14"/>
      <c r="C51" s="10"/>
      <c r="D51" s="18">
        <v>642.41</v>
      </c>
      <c r="E51" s="10">
        <v>3162</v>
      </c>
      <c r="F51" s="9" t="s">
        <v>52</v>
      </c>
      <c r="G51" s="28" t="s">
        <v>13</v>
      </c>
    </row>
    <row r="52" spans="1:7" x14ac:dyDescent="0.25">
      <c r="A52" s="9"/>
      <c r="B52" s="14"/>
      <c r="C52" s="10"/>
      <c r="D52" s="18">
        <v>19420.650000000001</v>
      </c>
      <c r="E52" s="10">
        <v>3162</v>
      </c>
      <c r="F52" s="9" t="s">
        <v>52</v>
      </c>
      <c r="G52" s="28" t="s">
        <v>13</v>
      </c>
    </row>
    <row r="53" spans="1:7" x14ac:dyDescent="0.25">
      <c r="A53" s="9"/>
      <c r="B53" s="14"/>
      <c r="C53" s="10"/>
      <c r="D53" s="18">
        <v>525</v>
      </c>
      <c r="E53" s="10">
        <v>3171</v>
      </c>
      <c r="F53" s="9" t="s">
        <v>53</v>
      </c>
      <c r="G53" s="28" t="s">
        <v>13</v>
      </c>
    </row>
    <row r="54" spans="1:7" x14ac:dyDescent="0.25">
      <c r="A54" s="9"/>
      <c r="B54" s="14"/>
      <c r="C54" s="10"/>
      <c r="D54" s="18">
        <v>70.53</v>
      </c>
      <c r="E54" s="10">
        <v>3212</v>
      </c>
      <c r="F54" s="9" t="s">
        <v>45</v>
      </c>
      <c r="G54" s="28" t="s">
        <v>13</v>
      </c>
    </row>
    <row r="55" spans="1:7" x14ac:dyDescent="0.25">
      <c r="A55" s="9"/>
      <c r="B55" s="14"/>
      <c r="C55" s="10"/>
      <c r="D55" s="18">
        <v>290.72000000000003</v>
      </c>
      <c r="E55" s="10">
        <v>3212</v>
      </c>
      <c r="F55" s="9" t="s">
        <v>45</v>
      </c>
      <c r="G55" s="28" t="s">
        <v>13</v>
      </c>
    </row>
    <row r="56" spans="1:7" x14ac:dyDescent="0.25">
      <c r="A56" s="9"/>
      <c r="B56" s="14"/>
      <c r="C56" s="10"/>
      <c r="D56" s="18">
        <v>7675.57</v>
      </c>
      <c r="E56" s="10">
        <v>3212</v>
      </c>
      <c r="F56" s="9" t="s">
        <v>45</v>
      </c>
      <c r="G56" s="28" t="s">
        <v>13</v>
      </c>
    </row>
    <row r="57" spans="1:7" x14ac:dyDescent="0.25">
      <c r="A57" s="9"/>
      <c r="B57" s="14"/>
      <c r="C57" s="10"/>
      <c r="D57" s="18">
        <v>45</v>
      </c>
      <c r="E57" s="10">
        <v>3213</v>
      </c>
      <c r="F57" s="9" t="s">
        <v>22</v>
      </c>
      <c r="G57" s="28" t="s">
        <v>13</v>
      </c>
    </row>
    <row r="58" spans="1:7" x14ac:dyDescent="0.25">
      <c r="A58" s="9"/>
      <c r="B58" s="14"/>
      <c r="C58" s="10"/>
      <c r="D58" s="18">
        <v>90</v>
      </c>
      <c r="E58" s="10">
        <v>3213</v>
      </c>
      <c r="F58" s="9" t="s">
        <v>22</v>
      </c>
      <c r="G58" s="28" t="s">
        <v>13</v>
      </c>
    </row>
    <row r="59" spans="1:7" x14ac:dyDescent="0.25">
      <c r="A59" s="9"/>
      <c r="B59" s="14"/>
      <c r="C59" s="10"/>
      <c r="D59" s="18">
        <v>38.5</v>
      </c>
      <c r="E59" s="10">
        <v>3221</v>
      </c>
      <c r="F59" s="9" t="s">
        <v>12</v>
      </c>
      <c r="G59" s="28" t="s">
        <v>13</v>
      </c>
    </row>
    <row r="60" spans="1:7" x14ac:dyDescent="0.25">
      <c r="A60" s="9"/>
      <c r="B60" s="14"/>
      <c r="C60" s="10"/>
      <c r="D60" s="18">
        <v>49.55</v>
      </c>
      <c r="E60" s="10">
        <v>3221</v>
      </c>
      <c r="F60" s="9" t="s">
        <v>12</v>
      </c>
      <c r="G60" s="28" t="s">
        <v>13</v>
      </c>
    </row>
    <row r="61" spans="1:7" x14ac:dyDescent="0.25">
      <c r="A61" s="9"/>
      <c r="B61" s="14"/>
      <c r="C61" s="10"/>
      <c r="D61" s="18">
        <v>186.89</v>
      </c>
      <c r="E61" s="10">
        <v>3221</v>
      </c>
      <c r="F61" s="9" t="s">
        <v>12</v>
      </c>
      <c r="G61" s="28" t="s">
        <v>13</v>
      </c>
    </row>
    <row r="62" spans="1:7" x14ac:dyDescent="0.25">
      <c r="A62" s="9"/>
      <c r="B62" s="14"/>
      <c r="C62" s="10"/>
      <c r="D62" s="18">
        <v>49.49</v>
      </c>
      <c r="E62" s="10">
        <v>3231</v>
      </c>
      <c r="F62" s="9" t="s">
        <v>46</v>
      </c>
      <c r="G62" s="28" t="s">
        <v>13</v>
      </c>
    </row>
    <row r="63" spans="1:7" x14ac:dyDescent="0.25">
      <c r="A63" s="9"/>
      <c r="B63" s="14"/>
      <c r="C63" s="10"/>
      <c r="D63" s="18">
        <v>388</v>
      </c>
      <c r="E63" s="10">
        <v>3295</v>
      </c>
      <c r="F63" s="9" t="s">
        <v>54</v>
      </c>
      <c r="G63" s="28" t="s">
        <v>13</v>
      </c>
    </row>
    <row r="64" spans="1:7" x14ac:dyDescent="0.25">
      <c r="A64" s="9"/>
      <c r="B64" s="14"/>
      <c r="C64" s="10"/>
      <c r="D64" s="18">
        <v>53.9</v>
      </c>
      <c r="E64" s="10">
        <v>3431</v>
      </c>
      <c r="F64" s="9" t="s">
        <v>47</v>
      </c>
      <c r="G64" s="28" t="s">
        <v>13</v>
      </c>
    </row>
    <row r="65" spans="1:7" x14ac:dyDescent="0.25">
      <c r="A65" s="9"/>
      <c r="B65" s="14"/>
      <c r="C65" s="10"/>
      <c r="D65" s="18"/>
      <c r="E65" s="10"/>
      <c r="F65" s="9"/>
      <c r="G65" s="28"/>
    </row>
    <row r="66" spans="1:7" ht="21" customHeight="1" thickBot="1" x14ac:dyDescent="0.3">
      <c r="A66" s="21" t="s">
        <v>14</v>
      </c>
      <c r="B66" s="22"/>
      <c r="C66" s="23"/>
      <c r="D66" s="24">
        <f>SUM(D23:D65)</f>
        <v>298645.40999999997</v>
      </c>
      <c r="E66" s="23"/>
      <c r="F66" s="25"/>
      <c r="G66" s="26"/>
    </row>
    <row r="67" spans="1:7" ht="15.75" thickBot="1" x14ac:dyDescent="0.3">
      <c r="A67" s="29" t="s">
        <v>48</v>
      </c>
      <c r="B67" s="30"/>
      <c r="C67" s="31"/>
      <c r="D67" s="32">
        <f>SUM(D8,D10,D12,D14,D16,D18,D20,D22,D66)</f>
        <v>305354.26999999996</v>
      </c>
      <c r="E67" s="31"/>
      <c r="F67" s="33"/>
      <c r="G67" s="34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ossvetikrizzac</cp:lastModifiedBy>
  <dcterms:created xsi:type="dcterms:W3CDTF">2024-03-05T11:42:46Z</dcterms:created>
  <dcterms:modified xsi:type="dcterms:W3CDTF">2025-03-17T08:28:59Z</dcterms:modified>
</cp:coreProperties>
</file>